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2" i="1"/>
  <c r="D41" s="1"/>
  <c r="D12"/>
  <c r="D47" l="1"/>
</calcChain>
</file>

<file path=xl/sharedStrings.xml><?xml version="1.0" encoding="utf-8"?>
<sst xmlns="http://schemas.openxmlformats.org/spreadsheetml/2006/main" count="78" uniqueCount="78">
  <si>
    <t>ПРИЛОЖЕНИЕ №2</t>
  </si>
  <si>
    <t>к решению Совета муниципального</t>
  </si>
  <si>
    <t>образования Северский район</t>
  </si>
  <si>
    <t>Объем поступлений доходов в местный бюджет по кодам</t>
  </si>
  <si>
    <t>видов (подвидов) доходов на 2021 год</t>
  </si>
  <si>
    <t>тыс.руб.</t>
  </si>
  <si>
    <t>Код бюджетной классификации</t>
  </si>
  <si>
    <t>Наименование доходов</t>
  </si>
  <si>
    <t>Сумма</t>
  </si>
  <si>
    <t>1 00 00000 00 0000 000</t>
  </si>
  <si>
    <t>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</si>
  <si>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</si>
  <si>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</si>
  <si>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</si>
  <si>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</si>
  <si>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1 03 02230 01 0000 110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</si>
  <si>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</si>
  <si>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</si>
  <si>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1 03 02250 01 0000 110</t>
  </si>
  <si>
    <t>1 03 02260 01 0000 110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</si>
  <si>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</si>
  <si>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</si>
  <si>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</si>
  <si>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</si>
  <si>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</si>
  <si>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</si>
  <si>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</si>
  <si>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</si>
  <si>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</si>
  <si>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</si>
  <si>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</si>
  <si>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</si>
  <si>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</si>
  <si>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</si>
  <si>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</si>
  <si>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</si>
  <si>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</si>
  <si>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</si>
  <si>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</si>
  <si>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</si>
  <si>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</si>
  <si>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</si>
  <si>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</si>
  <si>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</si>
  <si>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</si>
  <si>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</si>
  <si>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</si>
  <si>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</si>
  <si>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</si>
  <si>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</si>
  <si>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</si>
  <si>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</si>
  <si>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</si>
  <si>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</si>
  <si>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</si>
  <si>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</si>
  <si>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</si>
  <si>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</si>
  <si>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</si>
  <si>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соб-ственность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</si>
  <si>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</si>
  <si>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</si>
  <si>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</si>
  <si>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</si>
  <si>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</si>
  <si>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</si>
  <si>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</si>
  <si>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</si>
  <si>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</si>
  <si>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</si>
  <si>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</si>
  <si>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</si>
  <si>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</si>
  <si>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</si>
  <si>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</si>
  <si>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</si>
  <si>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</si>
  <si>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>от 17 декабря 2020 года № 34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</si>
</sst>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0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43" zoomScaleNormal="100" workbookViewId="0">
      <selection activeCell="A50" sqref="A50:D52"/>
    </sheetView>
  </sheetViews>
  <sheetFormatPr defaultColWidth="8.7109375" defaultRowHeight="15"/>
  <cols>
    <col min="1" max="1" width="21.28515625" customWidth="1"/>
    <col min="2" max="2" width="20.5703125" customWidth="1"/>
    <col min="3" max="3" width="27.7109375" customWidth="1"/>
    <col min="4" max="4" width="14" customWidth="1"/>
  </cols>
  <sheetData>
    <row r="1" spans="1:4" ht="18.75">
      <c r="C1" s="17" t="s">
        <v>0</v>
      </c>
      <c r="D1" s="17"/>
    </row>
    <row r="2" spans="1:4" ht="18.75">
      <c r="C2" s="17" t="s">
        <v>1</v>
      </c>
      <c r="D2" s="17"/>
    </row>
    <row r="3" spans="1:4" ht="18.75">
      <c r="C3" s="17" t="s">
        <v>2</v>
      </c>
      <c r="D3" s="17"/>
    </row>
    <row r="4" spans="1:4" ht="18.75">
      <c r="C4" s="18" t="s">
        <v>77</v>
      </c>
      <c r="D4" s="18"/>
    </row>
    <row r="5" spans="1:4" ht="18.75">
      <c r="C5" s="1"/>
      <c r="D5" s="1"/>
    </row>
    <row r="6" spans="1:4" ht="18.75">
      <c r="C6" s="1"/>
      <c r="D6" s="1"/>
    </row>
    <row r="7" spans="1:4" ht="18.75" customHeight="1">
      <c r="A7" s="19" t="s">
        <v>3</v>
      </c>
      <c r="B7" s="19"/>
      <c r="C7" s="19"/>
      <c r="D7" s="19"/>
    </row>
    <row r="8" spans="1:4" ht="18.75" customHeight="1">
      <c r="A8" s="19" t="s">
        <v>4</v>
      </c>
      <c r="B8" s="19"/>
      <c r="C8" s="19"/>
      <c r="D8" s="19"/>
    </row>
    <row r="9" spans="1:4" ht="18.75">
      <c r="C9" s="1"/>
      <c r="D9" s="1"/>
    </row>
    <row r="10" spans="1:4" ht="15.75">
      <c r="D10" s="2" t="s">
        <v>5</v>
      </c>
    </row>
    <row r="11" spans="1:4" ht="31.5" customHeight="1">
      <c r="A11" s="3" t="s">
        <v>6</v>
      </c>
      <c r="B11" s="20" t="s">
        <v>7</v>
      </c>
      <c r="C11" s="20"/>
      <c r="D11" s="3" t="s">
        <v>8</v>
      </c>
    </row>
    <row r="12" spans="1:4" ht="21.6" customHeight="1">
      <c r="A12" s="4" t="s">
        <v>9</v>
      </c>
      <c r="B12" s="21" t="s">
        <v>10</v>
      </c>
      <c r="C12" s="21"/>
      <c r="D12" s="5">
        <f>SUM(D13:D40)</f>
        <v>729205</v>
      </c>
    </row>
    <row r="13" spans="1:4" ht="65.25" customHeight="1">
      <c r="A13" s="6" t="s">
        <v>11</v>
      </c>
      <c r="B13" s="22" t="s">
        <v>12</v>
      </c>
      <c r="C13" s="22"/>
      <c r="D13" s="7">
        <v>39942.1</v>
      </c>
    </row>
    <row r="14" spans="1:4" ht="18.75" customHeight="1">
      <c r="A14" s="6" t="s">
        <v>13</v>
      </c>
      <c r="B14" s="22" t="s">
        <v>14</v>
      </c>
      <c r="C14" s="22"/>
      <c r="D14" s="7">
        <v>495961.3</v>
      </c>
    </row>
    <row r="15" spans="1:4" ht="15.75" customHeight="1">
      <c r="A15" s="8" t="s">
        <v>15</v>
      </c>
      <c r="B15" s="23" t="s">
        <v>16</v>
      </c>
      <c r="C15" s="23"/>
      <c r="D15" s="24">
        <v>3032.6</v>
      </c>
    </row>
    <row r="16" spans="1:4">
      <c r="A16" s="9" t="s">
        <v>17</v>
      </c>
      <c r="B16" s="23"/>
      <c r="C16" s="23"/>
      <c r="D16" s="24"/>
    </row>
    <row r="17" spans="1:4">
      <c r="A17" s="9" t="s">
        <v>18</v>
      </c>
      <c r="B17" s="23"/>
      <c r="C17" s="23"/>
      <c r="D17" s="24"/>
    </row>
    <row r="18" spans="1:4" ht="51.75" customHeight="1">
      <c r="A18" s="10" t="s">
        <v>19</v>
      </c>
      <c r="B18" s="23"/>
      <c r="C18" s="23"/>
      <c r="D18" s="24"/>
    </row>
    <row r="19" spans="1:4" ht="40.5" customHeight="1">
      <c r="A19" s="6" t="s">
        <v>20</v>
      </c>
      <c r="B19" s="23" t="s">
        <v>21</v>
      </c>
      <c r="C19" s="23"/>
      <c r="D19" s="7">
        <v>94549.1</v>
      </c>
    </row>
    <row r="20" spans="1:4" ht="31.5" customHeight="1">
      <c r="A20" s="6" t="s">
        <v>22</v>
      </c>
      <c r="B20" s="22" t="s">
        <v>23</v>
      </c>
      <c r="C20" s="22"/>
      <c r="D20" s="7">
        <v>5007</v>
      </c>
    </row>
    <row r="21" spans="1:4" ht="18.75" customHeight="1">
      <c r="A21" s="6" t="s">
        <v>24</v>
      </c>
      <c r="B21" s="22" t="s">
        <v>25</v>
      </c>
      <c r="C21" s="22"/>
      <c r="D21" s="7">
        <v>2029.1</v>
      </c>
    </row>
    <row r="22" spans="1:4" ht="49.5" customHeight="1">
      <c r="A22" s="6" t="s">
        <v>26</v>
      </c>
      <c r="B22" s="23" t="s">
        <v>27</v>
      </c>
      <c r="C22" s="23"/>
      <c r="D22" s="7">
        <v>5000</v>
      </c>
    </row>
    <row r="23" spans="1:4" ht="17.100000000000001" customHeight="1">
      <c r="A23" s="11" t="s">
        <v>28</v>
      </c>
      <c r="B23" s="25" t="s">
        <v>29</v>
      </c>
      <c r="C23" s="25"/>
      <c r="D23" s="7">
        <v>11807</v>
      </c>
    </row>
    <row r="24" spans="1:4" ht="15.75">
      <c r="A24" s="11" t="s">
        <v>30</v>
      </c>
      <c r="B24" s="25" t="s">
        <v>31</v>
      </c>
      <c r="C24" s="25"/>
      <c r="D24" s="7">
        <v>14230</v>
      </c>
    </row>
    <row r="25" spans="1:4" ht="49.5" customHeight="1">
      <c r="A25" s="11" t="s">
        <v>32</v>
      </c>
      <c r="B25" s="22" t="s">
        <v>33</v>
      </c>
      <c r="C25" s="22"/>
      <c r="D25" s="7">
        <v>0</v>
      </c>
    </row>
    <row r="26" spans="1:4" ht="113.25" customHeight="1">
      <c r="A26" s="11" t="s">
        <v>34</v>
      </c>
      <c r="B26" s="22" t="s">
        <v>35</v>
      </c>
      <c r="C26" s="22"/>
      <c r="D26" s="7">
        <v>27378</v>
      </c>
    </row>
    <row r="27" spans="1:4" ht="79.150000000000006" customHeight="1">
      <c r="A27" s="11" t="s">
        <v>36</v>
      </c>
      <c r="B27" s="22" t="s">
        <v>37</v>
      </c>
      <c r="C27" s="22"/>
      <c r="D27" s="7">
        <v>16370</v>
      </c>
    </row>
    <row r="28" spans="1:4" ht="99" customHeight="1">
      <c r="A28" s="11" t="s">
        <v>38</v>
      </c>
      <c r="B28" s="22" t="s">
        <v>39</v>
      </c>
      <c r="C28" s="22"/>
      <c r="D28" s="7">
        <v>82</v>
      </c>
    </row>
    <row r="29" spans="1:4" ht="49.5" customHeight="1">
      <c r="A29" s="11" t="s">
        <v>40</v>
      </c>
      <c r="B29" s="22" t="s">
        <v>41</v>
      </c>
      <c r="C29" s="22"/>
      <c r="D29" s="7">
        <v>0</v>
      </c>
    </row>
    <row r="30" spans="1:4" ht="146.25" customHeight="1">
      <c r="A30" s="11" t="s">
        <v>42</v>
      </c>
      <c r="B30" s="22" t="s">
        <v>43</v>
      </c>
      <c r="C30" s="22"/>
      <c r="D30" s="7">
        <v>0</v>
      </c>
    </row>
    <row r="31" spans="1:4" ht="79.900000000000006" customHeight="1">
      <c r="A31" s="11" t="s">
        <v>44</v>
      </c>
      <c r="B31" s="22" t="s">
        <v>45</v>
      </c>
      <c r="C31" s="22"/>
      <c r="D31" s="7">
        <v>465</v>
      </c>
    </row>
    <row r="32" spans="1:4" ht="33.75" customHeight="1">
      <c r="A32" s="12" t="s">
        <v>46</v>
      </c>
      <c r="B32" s="22" t="s">
        <v>47</v>
      </c>
      <c r="C32" s="22"/>
      <c r="D32" s="7">
        <v>1961.8</v>
      </c>
    </row>
    <row r="33" spans="1:4" ht="44.25" customHeight="1">
      <c r="A33" s="11" t="s">
        <v>48</v>
      </c>
      <c r="B33" s="22" t="s">
        <v>49</v>
      </c>
      <c r="C33" s="22"/>
      <c r="D33" s="7">
        <v>550</v>
      </c>
    </row>
    <row r="34" spans="1:4" ht="27.6" customHeight="1">
      <c r="A34" s="11" t="s">
        <v>50</v>
      </c>
      <c r="B34" s="22" t="s">
        <v>51</v>
      </c>
      <c r="C34" s="22"/>
      <c r="D34" s="13">
        <v>520</v>
      </c>
    </row>
    <row r="35" spans="1:4" ht="92.45" customHeight="1">
      <c r="A35" s="6" t="s">
        <v>52</v>
      </c>
      <c r="B35" s="22" t="s">
        <v>53</v>
      </c>
      <c r="C35" s="22"/>
      <c r="D35" s="7">
        <v>0</v>
      </c>
    </row>
    <row r="36" spans="1:4" ht="67.150000000000006" customHeight="1">
      <c r="A36" s="12" t="s">
        <v>54</v>
      </c>
      <c r="B36" s="23" t="s">
        <v>55</v>
      </c>
      <c r="C36" s="23"/>
      <c r="D36" s="7">
        <v>7900</v>
      </c>
    </row>
    <row r="37" spans="1:4" ht="64.5" customHeight="1">
      <c r="A37" s="6" t="s">
        <v>56</v>
      </c>
      <c r="B37" s="23" t="s">
        <v>57</v>
      </c>
      <c r="C37" s="23"/>
      <c r="D37" s="7">
        <v>2050</v>
      </c>
    </row>
    <row r="38" spans="1:4" ht="96.75" customHeight="1">
      <c r="A38" s="6" t="s">
        <v>58</v>
      </c>
      <c r="B38" s="23" t="s">
        <v>59</v>
      </c>
      <c r="C38" s="23"/>
      <c r="D38" s="7">
        <v>0</v>
      </c>
    </row>
    <row r="39" spans="1:4" ht="81.400000000000006" customHeight="1">
      <c r="A39" s="6" t="s">
        <v>60</v>
      </c>
      <c r="B39" s="23" t="s">
        <v>61</v>
      </c>
      <c r="C39" s="23"/>
      <c r="D39" s="7">
        <v>0</v>
      </c>
    </row>
    <row r="40" spans="1:4" ht="18.75" customHeight="1">
      <c r="A40" s="6" t="s">
        <v>62</v>
      </c>
      <c r="B40" s="23" t="s">
        <v>63</v>
      </c>
      <c r="C40" s="23"/>
      <c r="D40" s="7">
        <v>370</v>
      </c>
    </row>
    <row r="41" spans="1:4" ht="26.1" customHeight="1">
      <c r="A41" s="4" t="s">
        <v>64</v>
      </c>
      <c r="B41" s="21" t="s">
        <v>65</v>
      </c>
      <c r="C41" s="21"/>
      <c r="D41" s="5">
        <f>D42</f>
        <v>1669203.5</v>
      </c>
    </row>
    <row r="42" spans="1:4" ht="31.5" customHeight="1">
      <c r="A42" s="6" t="s">
        <v>66</v>
      </c>
      <c r="B42" s="22" t="s">
        <v>67</v>
      </c>
      <c r="C42" s="22"/>
      <c r="D42" s="7">
        <f>D43+D44+D45+D46</f>
        <v>1669203.5</v>
      </c>
    </row>
    <row r="43" spans="1:4" ht="27.6" customHeight="1">
      <c r="A43" s="6" t="s">
        <v>68</v>
      </c>
      <c r="B43" s="22" t="s">
        <v>69</v>
      </c>
      <c r="C43" s="22"/>
      <c r="D43" s="7">
        <v>143830</v>
      </c>
    </row>
    <row r="44" spans="1:4" ht="28.35" customHeight="1">
      <c r="A44" s="6" t="s">
        <v>70</v>
      </c>
      <c r="B44" s="22" t="s">
        <v>71</v>
      </c>
      <c r="C44" s="22"/>
      <c r="D44" s="7">
        <v>320043.90000000002</v>
      </c>
    </row>
    <row r="45" spans="1:4" ht="33" customHeight="1">
      <c r="A45" s="6" t="s">
        <v>72</v>
      </c>
      <c r="B45" s="22" t="s">
        <v>73</v>
      </c>
      <c r="C45" s="22"/>
      <c r="D45" s="7">
        <v>1195445.2</v>
      </c>
    </row>
    <row r="46" spans="1:4" ht="18.75" customHeight="1">
      <c r="A46" s="6" t="s">
        <v>74</v>
      </c>
      <c r="B46" s="22" t="s">
        <v>75</v>
      </c>
      <c r="C46" s="22"/>
      <c r="D46" s="7">
        <v>9884.4</v>
      </c>
    </row>
    <row r="47" spans="1:4" ht="24.6" customHeight="1">
      <c r="A47" s="14"/>
      <c r="B47" s="21" t="s">
        <v>76</v>
      </c>
      <c r="C47" s="21"/>
      <c r="D47" s="5">
        <f>D12+D41</f>
        <v>2398408.5</v>
      </c>
    </row>
    <row r="48" spans="1:4">
      <c r="D48" s="15"/>
    </row>
    <row r="50" spans="1:4" ht="18.75">
      <c r="A50" s="26"/>
      <c r="B50" s="26"/>
    </row>
    <row r="51" spans="1:4" ht="18.75">
      <c r="A51" s="26"/>
      <c r="B51" s="26"/>
      <c r="C51" s="16"/>
      <c r="D51" s="16"/>
    </row>
    <row r="52" spans="1:4" ht="18.75">
      <c r="A52" s="26"/>
      <c r="B52" s="26"/>
      <c r="C52" s="27"/>
      <c r="D52" s="27"/>
    </row>
  </sheetData>
  <mergeCells count="45">
    <mergeCell ref="B47:C47"/>
    <mergeCell ref="A50:B50"/>
    <mergeCell ref="A51:B51"/>
    <mergeCell ref="A52:B52"/>
    <mergeCell ref="C52:D52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5:C18"/>
    <mergeCell ref="D15:D18"/>
    <mergeCell ref="B19:C19"/>
    <mergeCell ref="B20:C20"/>
    <mergeCell ref="B21:C21"/>
    <mergeCell ref="A8:D8"/>
    <mergeCell ref="B11:C11"/>
    <mergeCell ref="B12:C12"/>
    <mergeCell ref="B13:C13"/>
    <mergeCell ref="B14:C14"/>
    <mergeCell ref="C1:D1"/>
    <mergeCell ref="C2:D2"/>
    <mergeCell ref="C3:D3"/>
    <mergeCell ref="C4:D4"/>
    <mergeCell ref="A7:D7"/>
  </mergeCells>
  <pageMargins left="1.1812499999999999" right="0.39374999999999999" top="0.95416666666666705" bottom="0.39374999999999999" header="0.78749999999999998" footer="0.51180555555555496"/>
  <pageSetup paperSize="9" firstPageNumber="0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</dc:creator>
  <cp:lastModifiedBy>user121</cp:lastModifiedBy>
  <cp:revision>9</cp:revision>
  <cp:lastPrinted>2020-11-14T15:03:58Z</cp:lastPrinted>
  <dcterms:created xsi:type="dcterms:W3CDTF">2020-02-17T06:04:33Z</dcterms:created>
  <dcterms:modified xsi:type="dcterms:W3CDTF">2020-12-21T09:16:19Z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